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DNS 2023-2026\63 Šajdíkove Humence\1-3263-DNS-2026\Súťažné podklady\"/>
    </mc:Choice>
  </mc:AlternateContent>
  <xr:revisionPtr revIDLastSave="0" documentId="13_ncr:1_{B75706FB-E347-4491-B0F9-02A1B03C4D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definedNames>
    <definedName name="_xlnm._FilterDatabase" localSheetId="0" hidden="1">'G2 nový návrh'!$A$8:$J$21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4" l="1"/>
  <c r="J18" i="4"/>
  <c r="I19" i="4"/>
  <c r="J19" i="4"/>
  <c r="I20" i="4"/>
  <c r="J20" i="4"/>
  <c r="I15" i="4" l="1"/>
  <c r="J15" i="4"/>
  <c r="I13" i="4" l="1"/>
  <c r="J13" i="4"/>
  <c r="I14" i="4"/>
  <c r="J14" i="4"/>
  <c r="I16" i="4"/>
  <c r="J16" i="4"/>
  <c r="I17" i="4"/>
  <c r="J17" i="4"/>
  <c r="I10" i="4"/>
  <c r="J10" i="4"/>
  <c r="I11" i="4"/>
  <c r="J11" i="4"/>
  <c r="I12" i="4"/>
  <c r="J12" i="4"/>
  <c r="J9" i="4" l="1"/>
  <c r="J21" i="4" s="1"/>
  <c r="I9" i="4" l="1"/>
  <c r="I21" i="4" s="1"/>
</calcChain>
</file>

<file path=xl/sharedStrings.xml><?xml version="1.0" encoding="utf-8"?>
<sst xmlns="http://schemas.openxmlformats.org/spreadsheetml/2006/main" count="68" uniqueCount="39">
  <si>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</si>
  <si>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</si>
  <si>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</si>
  <si>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</si>
  <si>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</si>
  <si>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</si>
  <si>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</si>
  <si>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</si>
  <si>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</si>
  <si>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</si>
  <si>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</si>
  <si>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</si>
  <si>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</si>
  <si>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</si>
  <si>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</si>
  <si>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</si>
  <si>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</si>
  <si>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</si>
  <si>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Názov predmetu zákazky: Pestovateľská činnosť v  škôlkárskom stredisku Šajdíkove Humence</t>
  </si>
  <si>
    <t>1000ks</t>
  </si>
  <si>
    <t>Vyzdvihovanie semenáčikov, triedenie, úprava, zakladanie a uskladnenie, prípadne expedícia semenáčikov. 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</si>
  <si>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</si>
  <si>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</si>
  <si>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Príloha č. 3 k Zmluve o dodaní služieb č.</t>
  </si>
  <si>
    <t>Vyzdvihovanie voľnokorenných semenáčikov na minerálnej pôde hlbokokorenné do 20cm, neškôlkované</t>
  </si>
  <si>
    <t>Vyzdvihovanie voľnokorenných sadeníc na minerálnej pôde hlbokokorenné do 20cm,neškôlkované</t>
  </si>
  <si>
    <t>Vyzdvihovanie voľnokorenných sadeníc na minerálnej pôde hlbokokorenné  20-35cm,neškôlkované</t>
  </si>
  <si>
    <t>Vyzdvihovanie voľnokorenných sadeníc na minerálnej pôde hlbokokorenné 35-50cm,neškôlkované</t>
  </si>
  <si>
    <t>Vyzdvihovanie voľnokorenných sadeníc na minerálnej pôde hlbokokorenné nad 50+cm,neškôlkované</t>
  </si>
  <si>
    <t>vyzdvihovanie semenáčikov z plnovýsevu do 16cm plytkokorenné</t>
  </si>
  <si>
    <t>vyzdvihovanie semenáčikov z plnovýsevu  16-25cm plytkokorenné</t>
  </si>
  <si>
    <t>vyzdvihovanie semenáčikov z plnovýsevu do 16cm hlbokokorenné</t>
  </si>
  <si>
    <t>vyzdvihovanie semenáčikov z plnovýsevu  16-25cm hlbokokorenné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</si>
  <si>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</si>
  <si>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</si>
  <si>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Vystrihávanie dvojakov,tvarovanie sadeníc</t>
  </si>
  <si>
    <t>hod</t>
  </si>
  <si>
    <t>Ostatné práce v rámci výkonu: manipulácia, zvážanie, nakladanie , expedícia vk sadeníc</t>
  </si>
  <si>
    <t>Namáčanie koreňového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</si>
</sst>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9" fillId="0" borderId="0" xfId="0" applyFo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80" zoomScaleNormal="80" workbookViewId="0">
      <pane xSplit="4" ySplit="8" topLeftCell="E14" activePane="bottomRight" state="frozen"/>
      <selection pane="topRight" activeCell="E1" sqref="E1"/>
      <selection pane="bottomLeft" activeCell="A9" sqref="A9"/>
      <selection pane="bottomRight" activeCell="M20" sqref="M20"/>
    </sheetView>
  </sheetViews>
  <sheetFormatPr defaultColWidth="9.140625" defaultRowHeight="15.75" x14ac:dyDescent="0.25"/>
  <cols>
    <col min="1" max="1" width="10" style="13" customWidth="1"/>
    <col min="2" max="2" width="52" style="18" customWidth="1"/>
    <col min="3" max="3" width="12.7109375" style="14" customWidth="1"/>
    <col min="4" max="4" width="38" style="18" customWidth="1"/>
    <col min="5" max="6" width="13.140625" style="11" customWidth="1"/>
    <col min="7" max="8" width="16.28515625" style="15" customWidth="1"/>
    <col min="9" max="10" width="22.140625" style="15" customWidth="1"/>
    <col min="11" max="11" width="37" style="11" customWidth="1"/>
    <col min="12" max="16384" width="9.140625" style="11"/>
  </cols>
  <sheetData>
    <row r="1" spans="1:12" s="1" customFormat="1" x14ac:dyDescent="0.25">
      <c r="A1" s="22" t="s">
        <v>23</v>
      </c>
      <c r="B1" s="20"/>
      <c r="D1" s="16"/>
      <c r="E1" s="6"/>
      <c r="F1" s="6"/>
      <c r="G1" s="33"/>
    </row>
    <row r="2" spans="1:12" s="1" customFormat="1" x14ac:dyDescent="0.25">
      <c r="B2" s="20"/>
      <c r="D2" s="16"/>
      <c r="E2" s="6"/>
      <c r="F2" s="6"/>
      <c r="G2" s="33" t="s">
        <v>16</v>
      </c>
    </row>
    <row r="3" spans="1:12" s="2" customFormat="1" x14ac:dyDescent="0.25">
      <c r="A3" s="3" t="s">
        <v>18</v>
      </c>
      <c r="B3" s="21"/>
      <c r="C3" s="3"/>
      <c r="D3" s="17"/>
      <c r="E3" s="4"/>
      <c r="F3" s="4"/>
      <c r="G3" s="33" t="s">
        <v>17</v>
      </c>
      <c r="H3" s="1"/>
      <c r="I3" s="1"/>
      <c r="J3" s="1"/>
    </row>
    <row r="4" spans="1:12" s="1" customFormat="1" x14ac:dyDescent="0.25">
      <c r="A4" s="3"/>
      <c r="B4" s="21"/>
      <c r="C4" s="3"/>
      <c r="D4" s="31"/>
      <c r="E4" s="4"/>
      <c r="F4" s="4"/>
      <c r="G4" s="33"/>
    </row>
    <row r="5" spans="1:12" s="2" customFormat="1" x14ac:dyDescent="0.25">
      <c r="A5" s="5"/>
      <c r="B5" s="21"/>
      <c r="C5" s="3"/>
      <c r="D5" s="17"/>
      <c r="E5" s="54"/>
      <c r="F5" s="54"/>
      <c r="G5" s="54"/>
      <c r="H5" s="36"/>
      <c r="I5" s="36"/>
      <c r="J5" s="36"/>
      <c r="K5" s="37"/>
      <c r="L5" s="37"/>
    </row>
    <row r="6" spans="1:12" ht="78.75" x14ac:dyDescent="0.25">
      <c r="A6" s="9" t="s">
        <v>8</v>
      </c>
      <c r="B6" s="9" t="s">
        <v>9</v>
      </c>
      <c r="C6" s="10" t="s">
        <v>10</v>
      </c>
      <c r="D6" s="23" t="s">
        <v>0</v>
      </c>
      <c r="E6" s="44" t="s">
        <v>1</v>
      </c>
      <c r="F6" s="35" t="s">
        <v>3</v>
      </c>
      <c r="G6" s="38" t="s">
        <v>2</v>
      </c>
      <c r="H6" s="39" t="s">
        <v>13</v>
      </c>
      <c r="I6" s="40" t="s">
        <v>4</v>
      </c>
      <c r="J6" s="40" t="s">
        <v>12</v>
      </c>
    </row>
    <row r="7" spans="1:12" x14ac:dyDescent="0.25">
      <c r="A7" s="7">
        <v>4</v>
      </c>
      <c r="B7" s="19" t="s">
        <v>5</v>
      </c>
      <c r="C7" s="8"/>
      <c r="D7" s="24"/>
      <c r="E7" s="45"/>
      <c r="F7" s="34"/>
      <c r="G7" s="41"/>
      <c r="H7" s="42"/>
      <c r="I7" s="43"/>
      <c r="J7" s="43"/>
    </row>
    <row r="8" spans="1:12" x14ac:dyDescent="0.25">
      <c r="A8" s="46" t="s">
        <v>6</v>
      </c>
      <c r="B8" s="47" t="s">
        <v>7</v>
      </c>
      <c r="C8" s="8"/>
      <c r="D8" s="24"/>
      <c r="E8" s="45"/>
      <c r="F8" s="34"/>
      <c r="G8" s="41"/>
      <c r="H8" s="42"/>
      <c r="I8" s="43"/>
      <c r="J8" s="43"/>
    </row>
    <row r="9" spans="1:12" ht="56.25" customHeight="1" x14ac:dyDescent="0.25">
      <c r="A9" s="48" t="s">
        <v>21</v>
      </c>
      <c r="B9" s="9" t="s">
        <v>20</v>
      </c>
      <c r="C9" s="12">
        <v>3</v>
      </c>
      <c r="D9" s="49" t="s">
        <v>24</v>
      </c>
      <c r="E9" s="45" t="s">
        <v>19</v>
      </c>
      <c r="F9" s="34">
        <v>150</v>
      </c>
      <c r="G9" s="41"/>
      <c r="H9" s="42">
        <v>14.28</v>
      </c>
      <c r="I9" s="43">
        <f t="shared" ref="I9" si="0">H9*F9</f>
        <v>2142</v>
      </c>
      <c r="J9" s="43">
        <f t="shared" ref="J9" si="1">F9*G9</f>
        <v>0</v>
      </c>
    </row>
    <row r="10" spans="1:12" ht="56.25" customHeight="1" x14ac:dyDescent="0.25">
      <c r="A10" s="48" t="s">
        <v>21</v>
      </c>
      <c r="B10" s="9" t="s">
        <v>22</v>
      </c>
      <c r="C10" s="12">
        <v>3</v>
      </c>
      <c r="D10" s="49" t="s">
        <v>25</v>
      </c>
      <c r="E10" s="45" t="s">
        <v>19</v>
      </c>
      <c r="F10" s="34">
        <v>20</v>
      </c>
      <c r="G10" s="41"/>
      <c r="H10" s="42">
        <v>17.29</v>
      </c>
      <c r="I10" s="43">
        <f t="shared" ref="I10:I12" si="2">H10*F10</f>
        <v>345.79999999999995</v>
      </c>
      <c r="J10" s="43">
        <f t="shared" ref="J10:J12" si="3">F10*G10</f>
        <v>0</v>
      </c>
    </row>
    <row r="11" spans="1:12" ht="56.25" customHeight="1" x14ac:dyDescent="0.25">
      <c r="A11" s="48" t="s">
        <v>21</v>
      </c>
      <c r="B11" s="9" t="s">
        <v>22</v>
      </c>
      <c r="C11" s="12">
        <v>3</v>
      </c>
      <c r="D11" s="49" t="s">
        <v>26</v>
      </c>
      <c r="E11" s="45" t="s">
        <v>19</v>
      </c>
      <c r="F11" s="34">
        <v>20</v>
      </c>
      <c r="G11" s="41"/>
      <c r="H11" s="42">
        <v>22.65</v>
      </c>
      <c r="I11" s="43">
        <f t="shared" si="2"/>
        <v>453</v>
      </c>
      <c r="J11" s="43">
        <f t="shared" si="3"/>
        <v>0</v>
      </c>
    </row>
    <row r="12" spans="1:12" ht="56.25" customHeight="1" x14ac:dyDescent="0.25">
      <c r="A12" s="48" t="s">
        <v>21</v>
      </c>
      <c r="B12" s="9" t="s">
        <v>22</v>
      </c>
      <c r="C12" s="12">
        <v>3</v>
      </c>
      <c r="D12" s="49" t="s">
        <v>27</v>
      </c>
      <c r="E12" s="45" t="s">
        <v>19</v>
      </c>
      <c r="F12" s="34">
        <v>20</v>
      </c>
      <c r="G12" s="41"/>
      <c r="H12" s="42">
        <v>28.79</v>
      </c>
      <c r="I12" s="43">
        <f t="shared" si="2"/>
        <v>575.79999999999995</v>
      </c>
      <c r="J12" s="43">
        <f t="shared" si="3"/>
        <v>0</v>
      </c>
    </row>
    <row r="13" spans="1:12" ht="56.25" customHeight="1" x14ac:dyDescent="0.25">
      <c r="A13" s="48" t="s">
        <v>21</v>
      </c>
      <c r="B13" s="9" t="s">
        <v>22</v>
      </c>
      <c r="C13" s="12">
        <v>3</v>
      </c>
      <c r="D13" s="49" t="s">
        <v>28</v>
      </c>
      <c r="E13" s="45" t="s">
        <v>19</v>
      </c>
      <c r="F13" s="34">
        <v>50</v>
      </c>
      <c r="G13" s="41"/>
      <c r="H13" s="42">
        <v>41.4</v>
      </c>
      <c r="I13" s="43">
        <f t="shared" ref="I13:I17" si="4">H13*F13</f>
        <v>2070</v>
      </c>
      <c r="J13" s="43">
        <f t="shared" ref="J13:J17" si="5">F13*G13</f>
        <v>0</v>
      </c>
    </row>
    <row r="14" spans="1:12" ht="56.25" customHeight="1" x14ac:dyDescent="0.25">
      <c r="A14" s="48" t="s">
        <v>21</v>
      </c>
      <c r="B14" s="9" t="s">
        <v>22</v>
      </c>
      <c r="C14" s="12">
        <v>3</v>
      </c>
      <c r="D14" s="49" t="s">
        <v>29</v>
      </c>
      <c r="E14" s="45" t="s">
        <v>19</v>
      </c>
      <c r="F14" s="34">
        <v>20</v>
      </c>
      <c r="G14" s="41"/>
      <c r="H14" s="42">
        <v>15.84</v>
      </c>
      <c r="I14" s="43">
        <f t="shared" si="4"/>
        <v>316.8</v>
      </c>
      <c r="J14" s="43">
        <f t="shared" si="5"/>
        <v>0</v>
      </c>
    </row>
    <row r="15" spans="1:12" ht="56.25" customHeight="1" x14ac:dyDescent="0.25">
      <c r="A15" s="48" t="s">
        <v>21</v>
      </c>
      <c r="B15" s="9" t="s">
        <v>22</v>
      </c>
      <c r="C15" s="12">
        <v>3</v>
      </c>
      <c r="D15" s="49" t="s">
        <v>30</v>
      </c>
      <c r="E15" s="45" t="s">
        <v>19</v>
      </c>
      <c r="F15" s="34">
        <v>20</v>
      </c>
      <c r="G15" s="41"/>
      <c r="H15" s="42">
        <v>20.75</v>
      </c>
      <c r="I15" s="43">
        <f t="shared" ref="I15" si="6">H15*F15</f>
        <v>415</v>
      </c>
      <c r="J15" s="43">
        <f t="shared" ref="J15" si="7">F15*G15</f>
        <v>0</v>
      </c>
    </row>
    <row r="16" spans="1:12" ht="56.25" customHeight="1" x14ac:dyDescent="0.25">
      <c r="A16" s="48" t="s">
        <v>21</v>
      </c>
      <c r="B16" s="9" t="s">
        <v>22</v>
      </c>
      <c r="C16" s="12">
        <v>3</v>
      </c>
      <c r="D16" s="49" t="s">
        <v>31</v>
      </c>
      <c r="E16" s="45" t="s">
        <v>19</v>
      </c>
      <c r="F16" s="34">
        <v>50</v>
      </c>
      <c r="G16" s="41"/>
      <c r="H16" s="42">
        <v>23.99</v>
      </c>
      <c r="I16" s="43">
        <f t="shared" si="4"/>
        <v>1199.5</v>
      </c>
      <c r="J16" s="43">
        <f t="shared" si="5"/>
        <v>0</v>
      </c>
    </row>
    <row r="17" spans="1:10" ht="56.25" customHeight="1" x14ac:dyDescent="0.25">
      <c r="A17" s="48" t="s">
        <v>21</v>
      </c>
      <c r="B17" s="9" t="s">
        <v>22</v>
      </c>
      <c r="C17" s="12">
        <v>3</v>
      </c>
      <c r="D17" s="49" t="s">
        <v>32</v>
      </c>
      <c r="E17" s="45" t="s">
        <v>19</v>
      </c>
      <c r="F17" s="34">
        <v>50</v>
      </c>
      <c r="G17" s="41"/>
      <c r="H17" s="42">
        <v>29.62</v>
      </c>
      <c r="I17" s="43">
        <f t="shared" si="4"/>
        <v>1481</v>
      </c>
      <c r="J17" s="43">
        <f t="shared" si="5"/>
        <v>0</v>
      </c>
    </row>
    <row r="18" spans="1:10" ht="56.25" customHeight="1" x14ac:dyDescent="0.25">
      <c r="A18" s="50" t="s">
        <v>33</v>
      </c>
      <c r="B18" s="49" t="s">
        <v>34</v>
      </c>
      <c r="C18" s="12">
        <v>3</v>
      </c>
      <c r="D18" s="49" t="s">
        <v>35</v>
      </c>
      <c r="E18" s="45" t="s">
        <v>36</v>
      </c>
      <c r="F18" s="34">
        <v>10</v>
      </c>
      <c r="G18" s="41"/>
      <c r="H18" s="42">
        <v>11.16</v>
      </c>
      <c r="I18" s="43">
        <f t="shared" ref="I18:I20" si="8">H18*F18</f>
        <v>111.6</v>
      </c>
      <c r="J18" s="43">
        <f t="shared" ref="J18:J20" si="9">F18*G18</f>
        <v>0</v>
      </c>
    </row>
    <row r="19" spans="1:10" ht="56.25" customHeight="1" x14ac:dyDescent="0.25">
      <c r="A19" s="51" t="s">
        <v>33</v>
      </c>
      <c r="B19" s="52" t="s">
        <v>34</v>
      </c>
      <c r="C19" s="12">
        <v>3</v>
      </c>
      <c r="D19" s="49" t="s">
        <v>37</v>
      </c>
      <c r="E19" s="45" t="s">
        <v>36</v>
      </c>
      <c r="F19" s="34">
        <v>10</v>
      </c>
      <c r="G19" s="41"/>
      <c r="H19" s="42">
        <v>11.16</v>
      </c>
      <c r="I19" s="43">
        <f t="shared" si="8"/>
        <v>111.6</v>
      </c>
      <c r="J19" s="43">
        <f t="shared" si="9"/>
        <v>0</v>
      </c>
    </row>
    <row r="20" spans="1:10" ht="56.25" customHeight="1" thickBot="1" x14ac:dyDescent="0.3">
      <c r="A20" s="51" t="s">
        <v>33</v>
      </c>
      <c r="B20" s="52" t="s">
        <v>34</v>
      </c>
      <c r="C20" s="12">
        <v>3</v>
      </c>
      <c r="D20" s="53" t="s">
        <v>38</v>
      </c>
      <c r="E20" s="45" t="s">
        <v>36</v>
      </c>
      <c r="F20" s="34">
        <v>10</v>
      </c>
      <c r="G20" s="41"/>
      <c r="H20" s="42">
        <v>11.36</v>
      </c>
      <c r="I20" s="43">
        <f t="shared" si="8"/>
        <v>113.6</v>
      </c>
      <c r="J20" s="43">
        <f t="shared" si="9"/>
        <v>0</v>
      </c>
    </row>
    <row r="21" spans="1:10" ht="19.5" thickBot="1" x14ac:dyDescent="0.35">
      <c r="B21" s="29" t="s">
        <v>11</v>
      </c>
      <c r="C21" s="25"/>
      <c r="D21" s="26"/>
      <c r="E21" s="27"/>
      <c r="F21" s="27"/>
      <c r="G21" s="28"/>
      <c r="H21" s="28"/>
      <c r="I21" s="30">
        <f>SUM(I9:I20)</f>
        <v>9335.7000000000025</v>
      </c>
      <c r="J21" s="30">
        <f>SUM(J9:J20)</f>
        <v>0</v>
      </c>
    </row>
    <row r="23" spans="1:10" x14ac:dyDescent="0.25">
      <c r="B23" s="32" t="s">
        <v>14</v>
      </c>
    </row>
    <row r="24" spans="1:10" x14ac:dyDescent="0.25">
      <c r="B24" s="32" t="s">
        <v>15</v>
      </c>
    </row>
  </sheetData>
  <autoFilter ref="A8:J21" xr:uid="{00000000-0009-0000-0000-000000000000}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Ondrikova, Adriana</cp:lastModifiedBy>
  <cp:lastPrinted>2026-03-02T11:07:19Z</cp:lastPrinted>
  <dcterms:created xsi:type="dcterms:W3CDTF">2012-03-14T10:26:47Z</dcterms:created>
  <dcterms:modified xsi:type="dcterms:W3CDTF">2026-03-02T12:27:11Z</dcterms:modified>
</cp:coreProperties>
</file>